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76" yWindow="372" windowWidth="19812" windowHeight="8484" activeTab="1"/>
  </bookViews>
  <sheets>
    <sheet name="Sheet1" sheetId="1" r:id="rId1"/>
    <sheet name="Sheet2" sheetId="2" r:id="rId2"/>
    <sheet name="Sheet3" sheetId="3" r:id="rId3"/>
  </sheets>
  <calcPr calcId="125725"/>
</workbook>
</file>

<file path=xl/calcChain.xml><?xml version="1.0" encoding="utf-8"?>
<calcChain xmlns="http://schemas.openxmlformats.org/spreadsheetml/2006/main">
  <c r="C18" i="2"/>
  <c r="C23" s="1"/>
  <c r="D59" i="1"/>
  <c r="D49"/>
  <c r="D13"/>
  <c r="C6" i="2"/>
  <c r="C10" s="1"/>
  <c r="C59" i="1"/>
  <c r="C49"/>
</calcChain>
</file>

<file path=xl/sharedStrings.xml><?xml version="1.0" encoding="utf-8"?>
<sst xmlns="http://schemas.openxmlformats.org/spreadsheetml/2006/main" count="84" uniqueCount="77">
  <si>
    <t>FY 2024-2025 PROJECTED</t>
  </si>
  <si>
    <t>REVENUES</t>
  </si>
  <si>
    <t>Grants</t>
  </si>
  <si>
    <t>Fire District Assistance</t>
  </si>
  <si>
    <t>Tax Base Funding</t>
  </si>
  <si>
    <t>TOTAL REVENUES</t>
  </si>
  <si>
    <t>EXPENSES</t>
  </si>
  <si>
    <t>ADMINISTRATION</t>
  </si>
  <si>
    <t>Accounting Services</t>
  </si>
  <si>
    <t>Computer Programs</t>
  </si>
  <si>
    <t>Postage</t>
  </si>
  <si>
    <t>Subscriptions</t>
  </si>
  <si>
    <t>TOTAL ADMIN.</t>
  </si>
  <si>
    <t>INSURANCE</t>
  </si>
  <si>
    <t>VFIS</t>
  </si>
  <si>
    <t>Securis (Workers Comp)</t>
  </si>
  <si>
    <t>COMMUNICATIONS</t>
  </si>
  <si>
    <t>Cell Phones</t>
  </si>
  <si>
    <t>Portable Radios</t>
  </si>
  <si>
    <t>Landline Phones</t>
  </si>
  <si>
    <t>Com. Ed / Public Relations</t>
  </si>
  <si>
    <t>MAINTENANCE</t>
  </si>
  <si>
    <t>Building</t>
  </si>
  <si>
    <t>Equipment &amp; Tools</t>
  </si>
  <si>
    <t>Equipment Testing</t>
  </si>
  <si>
    <t>PARK</t>
  </si>
  <si>
    <t>Equipment</t>
  </si>
  <si>
    <t>Parts and Supplies</t>
  </si>
  <si>
    <t>SUPPLIES</t>
  </si>
  <si>
    <t>Firehouse</t>
  </si>
  <si>
    <t>Clothes &amp; Accessories</t>
  </si>
  <si>
    <t>Medical</t>
  </si>
  <si>
    <t>Office</t>
  </si>
  <si>
    <t>TRAININGS</t>
  </si>
  <si>
    <t>Firefighters</t>
  </si>
  <si>
    <t>Required/AFDA Conference</t>
  </si>
  <si>
    <t>UTILITIES</t>
  </si>
  <si>
    <t>Electricity</t>
  </si>
  <si>
    <t>Trash</t>
  </si>
  <si>
    <t>Natural Gas</t>
  </si>
  <si>
    <t>WELL</t>
  </si>
  <si>
    <t>Water Tests</t>
  </si>
  <si>
    <t>Permits</t>
  </si>
  <si>
    <t>OPERATIONS</t>
  </si>
  <si>
    <t>Fuel</t>
  </si>
  <si>
    <t>Repair of Equipment</t>
  </si>
  <si>
    <t>TOTAL OPERATIONS</t>
  </si>
  <si>
    <t>PERSONNEL</t>
  </si>
  <si>
    <t>WAGES</t>
  </si>
  <si>
    <t>Calls</t>
  </si>
  <si>
    <t>Meetings</t>
  </si>
  <si>
    <t>Wages</t>
  </si>
  <si>
    <t>Duties</t>
  </si>
  <si>
    <t>End of Year Calls</t>
  </si>
  <si>
    <t>941 Taxes</t>
  </si>
  <si>
    <t>Pension Matches</t>
  </si>
  <si>
    <t>TOTAL PERSONNEL</t>
  </si>
  <si>
    <t>CAPITAL OUTLAY</t>
  </si>
  <si>
    <t>Grant Expenses</t>
  </si>
  <si>
    <t>New Equipment</t>
  </si>
  <si>
    <t>TOTAL CAPITAL OUTLAY</t>
  </si>
  <si>
    <t>FY2022-2023 APPROVED</t>
  </si>
  <si>
    <t>FY2022-2023 ACTUAL</t>
  </si>
  <si>
    <t>FY 2023-2024 PROPOSED BUDGET</t>
  </si>
  <si>
    <t>FY 2025-2026 PROJECTED</t>
  </si>
  <si>
    <t>GRANT EXPECTATION</t>
  </si>
  <si>
    <t>FIRE DISTRICT ASSISTANCE</t>
  </si>
  <si>
    <t>TAX BASE FUNDING</t>
  </si>
  <si>
    <t>TOTAL REVENUE</t>
  </si>
  <si>
    <t>CARRYOVER FROM PREVIOUS YEARS</t>
  </si>
  <si>
    <t>TOTAL FUNDS AVAILABLE</t>
  </si>
  <si>
    <t xml:space="preserve">   </t>
  </si>
  <si>
    <t>CONTINGENCY</t>
  </si>
  <si>
    <t>TOTAL EXPENSES</t>
  </si>
  <si>
    <t>CARRYOVER TO NEXT YEAR</t>
  </si>
  <si>
    <t>CAPITAL RESERVE</t>
  </si>
  <si>
    <t>TOTAL EXPENSES AND CARRYOVERS</t>
  </si>
</sst>
</file>

<file path=xl/styles.xml><?xml version="1.0" encoding="utf-8"?>
<styleSheet xmlns="http://schemas.openxmlformats.org/spreadsheetml/2006/main">
  <numFmts count="2">
    <numFmt numFmtId="8" formatCode="&quot;$&quot;#,##0.00_);[Red]\(&quot;$&quot;#,##0.00\)"/>
    <numFmt numFmtId="164" formatCode="&quot;$&quot;#,##0.00"/>
  </numFmts>
  <fonts count="5">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center" wrapText="1"/>
    </xf>
    <xf numFmtId="0" fontId="2" fillId="2" borderId="0" xfId="0" applyFont="1" applyFill="1"/>
    <xf numFmtId="8" fontId="0" fillId="0" borderId="0" xfId="0" applyNumberFormat="1"/>
    <xf numFmtId="0" fontId="0" fillId="0" borderId="0" xfId="0" applyFont="1" applyFill="1"/>
    <xf numFmtId="0" fontId="1" fillId="3" borderId="0" xfId="0" applyFont="1" applyFill="1" applyAlignment="1">
      <alignment wrapText="1"/>
    </xf>
    <xf numFmtId="8" fontId="0" fillId="3" borderId="0" xfId="0" applyNumberFormat="1" applyFill="1"/>
    <xf numFmtId="0" fontId="1" fillId="0" borderId="0" xfId="0" applyFont="1"/>
    <xf numFmtId="0" fontId="0" fillId="0" borderId="0" xfId="0" applyAlignment="1">
      <alignment wrapText="1"/>
    </xf>
    <xf numFmtId="0" fontId="1" fillId="3" borderId="0" xfId="0" applyFont="1" applyFill="1"/>
    <xf numFmtId="164" fontId="3" fillId="0" borderId="0" xfId="0" applyNumberFormat="1" applyFont="1"/>
    <xf numFmtId="164" fontId="4" fillId="0" borderId="0" xfId="0" applyNumberFormat="1"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63"/>
  <sheetViews>
    <sheetView topLeftCell="A37" workbookViewId="0">
      <selection activeCell="C61" sqref="C61"/>
    </sheetView>
  </sheetViews>
  <sheetFormatPr defaultRowHeight="14.4"/>
  <cols>
    <col min="1" max="1" width="19.21875" customWidth="1"/>
    <col min="2" max="2" width="13.88671875" customWidth="1"/>
    <col min="3" max="3" width="14" customWidth="1"/>
    <col min="4" max="4" width="12.6640625" customWidth="1"/>
    <col min="5" max="5" width="13.109375" customWidth="1"/>
    <col min="6" max="6" width="12.77734375" customWidth="1"/>
  </cols>
  <sheetData>
    <row r="1" spans="1:6" ht="42.6" customHeight="1">
      <c r="B1" s="1" t="s">
        <v>61</v>
      </c>
      <c r="C1" s="1" t="s">
        <v>62</v>
      </c>
      <c r="D1" s="1" t="s">
        <v>63</v>
      </c>
      <c r="E1" s="1" t="s">
        <v>0</v>
      </c>
      <c r="F1" s="1" t="s">
        <v>64</v>
      </c>
    </row>
    <row r="2" spans="1:6" ht="16.2" customHeight="1">
      <c r="A2" s="2" t="s">
        <v>1</v>
      </c>
    </row>
    <row r="3" spans="1:6">
      <c r="A3" t="s">
        <v>2</v>
      </c>
      <c r="B3" s="3">
        <v>15000</v>
      </c>
      <c r="C3" s="3">
        <v>600</v>
      </c>
      <c r="D3" s="3">
        <v>15000</v>
      </c>
      <c r="E3" s="3">
        <v>15000</v>
      </c>
      <c r="F3" s="3">
        <v>15000</v>
      </c>
    </row>
    <row r="4" spans="1:6">
      <c r="A4" t="s">
        <v>3</v>
      </c>
      <c r="B4" s="3">
        <v>53250</v>
      </c>
      <c r="C4" s="3">
        <v>63364</v>
      </c>
      <c r="D4" s="3">
        <v>53250</v>
      </c>
      <c r="E4" s="3">
        <v>53250</v>
      </c>
      <c r="F4" s="3">
        <v>53200</v>
      </c>
    </row>
    <row r="5" spans="1:6">
      <c r="A5" t="s">
        <v>4</v>
      </c>
      <c r="B5" s="3">
        <v>336250</v>
      </c>
      <c r="C5" s="3">
        <v>301235</v>
      </c>
      <c r="D5" s="3">
        <v>336250</v>
      </c>
      <c r="E5" s="3">
        <v>336250</v>
      </c>
      <c r="F5" s="3">
        <v>336250</v>
      </c>
    </row>
    <row r="6" spans="1:6">
      <c r="A6" t="s">
        <v>5</v>
      </c>
      <c r="B6" s="3">
        <v>404500</v>
      </c>
      <c r="C6" s="3">
        <v>11613</v>
      </c>
      <c r="D6" s="3">
        <v>404500</v>
      </c>
      <c r="E6" s="3">
        <v>404500</v>
      </c>
      <c r="F6" s="3">
        <v>404450</v>
      </c>
    </row>
    <row r="7" spans="1:6" ht="18">
      <c r="A7" s="2" t="s">
        <v>6</v>
      </c>
    </row>
    <row r="8" spans="1:6">
      <c r="A8" s="4" t="s">
        <v>7</v>
      </c>
    </row>
    <row r="9" spans="1:6">
      <c r="A9" t="s">
        <v>8</v>
      </c>
      <c r="B9" s="3">
        <v>6000</v>
      </c>
      <c r="C9" s="3">
        <v>1812</v>
      </c>
      <c r="D9" s="3">
        <v>6000</v>
      </c>
      <c r="E9" s="3">
        <v>6000</v>
      </c>
      <c r="F9" s="3">
        <v>6000</v>
      </c>
    </row>
    <row r="10" spans="1:6">
      <c r="A10" t="s">
        <v>9</v>
      </c>
      <c r="B10" s="3">
        <v>1500</v>
      </c>
      <c r="C10" s="3">
        <v>840</v>
      </c>
      <c r="D10" s="3">
        <v>1500</v>
      </c>
      <c r="E10" s="3">
        <v>1500</v>
      </c>
      <c r="F10" s="3">
        <v>1500</v>
      </c>
    </row>
    <row r="11" spans="1:6">
      <c r="A11" t="s">
        <v>10</v>
      </c>
      <c r="B11" s="3">
        <v>400</v>
      </c>
      <c r="C11" s="3">
        <v>102</v>
      </c>
      <c r="D11" s="3">
        <v>400</v>
      </c>
      <c r="E11" s="3">
        <v>400</v>
      </c>
      <c r="F11" s="3">
        <v>400</v>
      </c>
    </row>
    <row r="12" spans="1:6">
      <c r="A12" t="s">
        <v>11</v>
      </c>
      <c r="B12" s="3">
        <v>1650</v>
      </c>
      <c r="C12" s="3">
        <v>1500</v>
      </c>
      <c r="D12" s="3">
        <v>1650</v>
      </c>
      <c r="E12" s="3">
        <v>1650</v>
      </c>
      <c r="F12" s="3">
        <v>1650</v>
      </c>
    </row>
    <row r="13" spans="1:6" ht="28.8">
      <c r="A13" s="5" t="s">
        <v>12</v>
      </c>
      <c r="B13" s="6">
        <v>9550</v>
      </c>
      <c r="C13" s="6">
        <v>4254</v>
      </c>
      <c r="D13" s="6">
        <f>SUM(D9:D12)</f>
        <v>9550</v>
      </c>
      <c r="E13" s="6">
        <v>9550</v>
      </c>
      <c r="F13" s="6">
        <v>9550</v>
      </c>
    </row>
    <row r="15" spans="1:6">
      <c r="A15" s="7" t="s">
        <v>13</v>
      </c>
    </row>
    <row r="16" spans="1:6">
      <c r="A16" t="s">
        <v>14</v>
      </c>
      <c r="B16" s="3">
        <v>16000</v>
      </c>
      <c r="C16" s="3">
        <v>17670</v>
      </c>
      <c r="D16" s="3">
        <v>18000</v>
      </c>
      <c r="E16" s="3">
        <v>18000</v>
      </c>
      <c r="F16" s="3">
        <v>18000</v>
      </c>
    </row>
    <row r="17" spans="1:6" ht="27.6" customHeight="1">
      <c r="A17" s="8" t="s">
        <v>15</v>
      </c>
      <c r="B17" s="3">
        <v>7500</v>
      </c>
      <c r="C17" s="3">
        <v>10650</v>
      </c>
      <c r="D17" s="3">
        <v>11000</v>
      </c>
      <c r="E17" s="3">
        <v>7500</v>
      </c>
      <c r="F17" s="3">
        <v>7500</v>
      </c>
    </row>
    <row r="18" spans="1:6">
      <c r="A18" s="7" t="s">
        <v>16</v>
      </c>
    </row>
    <row r="19" spans="1:6">
      <c r="A19" t="s">
        <v>17</v>
      </c>
      <c r="B19" s="3">
        <v>3300</v>
      </c>
      <c r="C19" s="3">
        <v>3500</v>
      </c>
      <c r="D19" s="3">
        <v>4000</v>
      </c>
      <c r="E19" s="3">
        <v>3300</v>
      </c>
      <c r="F19" s="3">
        <v>3300</v>
      </c>
    </row>
    <row r="20" spans="1:6">
      <c r="A20" t="s">
        <v>18</v>
      </c>
      <c r="B20" s="3">
        <v>5000</v>
      </c>
      <c r="C20" s="3">
        <v>200</v>
      </c>
      <c r="D20" s="3">
        <v>5000</v>
      </c>
      <c r="E20" s="3">
        <v>5000</v>
      </c>
      <c r="F20" s="3">
        <v>1000</v>
      </c>
    </row>
    <row r="21" spans="1:6">
      <c r="A21" t="s">
        <v>19</v>
      </c>
      <c r="B21" s="3">
        <v>4000</v>
      </c>
      <c r="C21" s="3">
        <v>2717</v>
      </c>
      <c r="D21" s="3">
        <v>3500</v>
      </c>
      <c r="E21" s="3">
        <v>4000</v>
      </c>
      <c r="F21" s="3">
        <v>4000</v>
      </c>
    </row>
    <row r="22" spans="1:6" ht="27.6" customHeight="1">
      <c r="A22" s="8" t="s">
        <v>20</v>
      </c>
      <c r="B22" s="3">
        <v>3000</v>
      </c>
      <c r="C22" s="3">
        <v>2700</v>
      </c>
      <c r="D22" s="3">
        <v>3000</v>
      </c>
      <c r="E22" s="3">
        <v>3000</v>
      </c>
      <c r="F22" s="3">
        <v>3500</v>
      </c>
    </row>
    <row r="23" spans="1:6">
      <c r="A23" s="7" t="s">
        <v>21</v>
      </c>
    </row>
    <row r="24" spans="1:6">
      <c r="A24" t="s">
        <v>22</v>
      </c>
      <c r="B24" s="3">
        <v>2000</v>
      </c>
      <c r="C24" s="3">
        <v>3400</v>
      </c>
      <c r="D24" s="3">
        <v>5000</v>
      </c>
      <c r="E24" s="3">
        <v>2000</v>
      </c>
      <c r="F24" s="3">
        <v>2000</v>
      </c>
    </row>
    <row r="25" spans="1:6">
      <c r="A25" t="s">
        <v>23</v>
      </c>
      <c r="B25" s="3">
        <v>2000</v>
      </c>
      <c r="C25" s="3">
        <v>550</v>
      </c>
      <c r="D25" s="3">
        <v>2000</v>
      </c>
      <c r="E25" s="3">
        <v>2000</v>
      </c>
      <c r="F25" s="3">
        <v>2000</v>
      </c>
    </row>
    <row r="26" spans="1:6">
      <c r="A26" t="s">
        <v>24</v>
      </c>
      <c r="B26" s="3">
        <v>6000</v>
      </c>
      <c r="C26" s="3">
        <v>4340</v>
      </c>
      <c r="D26" s="3">
        <v>6000</v>
      </c>
      <c r="E26" s="3">
        <v>6000</v>
      </c>
      <c r="F26" s="3">
        <v>6000</v>
      </c>
    </row>
    <row r="27" spans="1:6">
      <c r="A27" t="s">
        <v>25</v>
      </c>
    </row>
    <row r="28" spans="1:6">
      <c r="A28" t="s">
        <v>26</v>
      </c>
      <c r="B28" s="3">
        <v>17500</v>
      </c>
      <c r="C28" s="3">
        <v>13000</v>
      </c>
      <c r="D28" s="3">
        <v>17500</v>
      </c>
      <c r="E28" s="3">
        <v>15000</v>
      </c>
    </row>
    <row r="29" spans="1:6">
      <c r="A29" t="s">
        <v>27</v>
      </c>
      <c r="B29" s="3">
        <v>2500</v>
      </c>
      <c r="C29" s="3">
        <v>3800</v>
      </c>
      <c r="D29" s="3">
        <v>2500</v>
      </c>
      <c r="E29" s="3">
        <v>3000</v>
      </c>
      <c r="F29" s="3">
        <v>3000</v>
      </c>
    </row>
    <row r="30" spans="1:6">
      <c r="A30" s="7" t="s">
        <v>28</v>
      </c>
    </row>
    <row r="31" spans="1:6">
      <c r="A31" t="s">
        <v>29</v>
      </c>
      <c r="B31" s="3">
        <v>3000</v>
      </c>
      <c r="C31" s="3">
        <v>3700</v>
      </c>
      <c r="D31" s="3">
        <v>4000</v>
      </c>
      <c r="E31" s="3">
        <v>3000</v>
      </c>
      <c r="F31" s="3">
        <v>3000</v>
      </c>
    </row>
    <row r="32" spans="1:6">
      <c r="A32" t="s">
        <v>30</v>
      </c>
      <c r="B32" s="3">
        <v>2000</v>
      </c>
      <c r="C32" s="3">
        <v>2800</v>
      </c>
      <c r="D32" s="3">
        <v>3000</v>
      </c>
      <c r="E32" s="3">
        <v>3000</v>
      </c>
      <c r="F32" s="3">
        <v>3000</v>
      </c>
    </row>
    <row r="33" spans="1:6">
      <c r="A33" t="s">
        <v>31</v>
      </c>
      <c r="B33" s="3">
        <v>3000</v>
      </c>
      <c r="C33" s="3">
        <v>2500</v>
      </c>
      <c r="D33" s="3">
        <v>3000</v>
      </c>
      <c r="E33" s="3">
        <v>3000</v>
      </c>
      <c r="F33" s="3">
        <v>3000</v>
      </c>
    </row>
    <row r="34" spans="1:6">
      <c r="A34" t="s">
        <v>32</v>
      </c>
      <c r="B34" s="3">
        <v>1500</v>
      </c>
      <c r="C34" s="3">
        <v>1800</v>
      </c>
      <c r="D34" s="3">
        <v>1500</v>
      </c>
      <c r="E34" s="3">
        <v>1500</v>
      </c>
      <c r="F34" s="3">
        <v>1500</v>
      </c>
    </row>
    <row r="35" spans="1:6">
      <c r="A35" s="7" t="s">
        <v>33</v>
      </c>
    </row>
    <row r="36" spans="1:6">
      <c r="A36" t="s">
        <v>34</v>
      </c>
      <c r="B36" s="3">
        <v>5350</v>
      </c>
      <c r="C36" s="3">
        <v>6000</v>
      </c>
      <c r="D36" s="3">
        <v>6000</v>
      </c>
      <c r="E36" s="3">
        <v>6000</v>
      </c>
      <c r="F36" s="3">
        <v>6000</v>
      </c>
    </row>
    <row r="37" spans="1:6">
      <c r="A37" t="s">
        <v>32</v>
      </c>
      <c r="B37" s="3">
        <v>1000</v>
      </c>
      <c r="C37" s="3">
        <v>600</v>
      </c>
      <c r="D37" s="3">
        <v>1000</v>
      </c>
      <c r="E37" s="3">
        <v>1000</v>
      </c>
      <c r="F37" s="3">
        <v>1000</v>
      </c>
    </row>
    <row r="38" spans="1:6" ht="29.4" customHeight="1">
      <c r="A38" s="8" t="s">
        <v>35</v>
      </c>
      <c r="B38" s="3">
        <v>5000</v>
      </c>
      <c r="C38" s="3">
        <v>4600</v>
      </c>
      <c r="D38" s="3">
        <v>5000</v>
      </c>
      <c r="E38" s="3">
        <v>5000</v>
      </c>
      <c r="F38" s="3">
        <v>5000</v>
      </c>
    </row>
    <row r="39" spans="1:6">
      <c r="A39" s="7" t="s">
        <v>36</v>
      </c>
    </row>
    <row r="40" spans="1:6">
      <c r="A40" t="s">
        <v>37</v>
      </c>
      <c r="B40" s="3">
        <v>21000</v>
      </c>
      <c r="C40" s="3">
        <v>20100</v>
      </c>
      <c r="D40" s="3">
        <v>21000</v>
      </c>
      <c r="E40" s="3">
        <v>22000</v>
      </c>
      <c r="F40" s="3">
        <v>23000</v>
      </c>
    </row>
    <row r="41" spans="1:6">
      <c r="A41" t="s">
        <v>38</v>
      </c>
      <c r="B41" s="3">
        <v>2500</v>
      </c>
      <c r="C41" s="3">
        <v>1700</v>
      </c>
      <c r="D41" s="3">
        <v>2500</v>
      </c>
      <c r="E41" s="3">
        <v>2500</v>
      </c>
      <c r="F41" s="3">
        <v>2500</v>
      </c>
    </row>
    <row r="42" spans="1:6">
      <c r="A42" t="s">
        <v>39</v>
      </c>
      <c r="B42" s="3">
        <v>600</v>
      </c>
      <c r="C42" s="3">
        <v>520</v>
      </c>
      <c r="D42" s="3">
        <v>600</v>
      </c>
      <c r="E42" s="3">
        <v>600</v>
      </c>
      <c r="F42" s="3">
        <v>600</v>
      </c>
    </row>
    <row r="43" spans="1:6">
      <c r="A43" t="s">
        <v>40</v>
      </c>
    </row>
    <row r="44" spans="1:6">
      <c r="A44" t="s">
        <v>41</v>
      </c>
      <c r="B44" s="3">
        <v>5000</v>
      </c>
      <c r="C44" s="3">
        <v>4600</v>
      </c>
      <c r="D44" s="3">
        <v>5000</v>
      </c>
      <c r="E44" s="3">
        <v>5000</v>
      </c>
      <c r="F44" s="3">
        <v>5000</v>
      </c>
    </row>
    <row r="45" spans="1:6">
      <c r="A45" t="s">
        <v>42</v>
      </c>
      <c r="B45" s="3">
        <v>1500</v>
      </c>
      <c r="C45" s="3">
        <v>850</v>
      </c>
      <c r="D45" s="3">
        <v>1500</v>
      </c>
      <c r="E45" s="3">
        <v>1500</v>
      </c>
      <c r="F45" s="3">
        <v>1500</v>
      </c>
    </row>
    <row r="46" spans="1:6">
      <c r="A46" s="7" t="s">
        <v>43</v>
      </c>
    </row>
    <row r="47" spans="1:6">
      <c r="A47" t="s">
        <v>44</v>
      </c>
      <c r="B47" s="3">
        <v>7000</v>
      </c>
      <c r="C47" s="3">
        <v>4510</v>
      </c>
      <c r="D47" s="3">
        <v>7000</v>
      </c>
      <c r="E47" s="3">
        <v>8000</v>
      </c>
      <c r="F47" s="3">
        <v>8000</v>
      </c>
    </row>
    <row r="48" spans="1:6">
      <c r="A48" t="s">
        <v>45</v>
      </c>
      <c r="B48" s="3">
        <v>7000</v>
      </c>
      <c r="C48" s="3">
        <v>5910</v>
      </c>
      <c r="D48" s="3">
        <v>7000</v>
      </c>
      <c r="E48" s="3">
        <v>7000</v>
      </c>
      <c r="F48" s="3">
        <v>7000</v>
      </c>
    </row>
    <row r="49" spans="1:6">
      <c r="A49" s="9" t="s">
        <v>46</v>
      </c>
      <c r="B49" s="6">
        <v>152250</v>
      </c>
      <c r="C49" s="6">
        <f>SUM(C16:C48)</f>
        <v>122717</v>
      </c>
      <c r="D49" s="6">
        <f>SUM(D16:D48)</f>
        <v>145600</v>
      </c>
      <c r="E49" s="6">
        <v>130400</v>
      </c>
      <c r="F49" s="6">
        <v>111900</v>
      </c>
    </row>
    <row r="50" spans="1:6">
      <c r="A50" s="7" t="s">
        <v>47</v>
      </c>
    </row>
    <row r="51" spans="1:6">
      <c r="A51" t="s">
        <v>48</v>
      </c>
    </row>
    <row r="52" spans="1:6">
      <c r="A52" t="s">
        <v>49</v>
      </c>
      <c r="B52" s="3">
        <v>25000</v>
      </c>
      <c r="C52" s="3">
        <v>23500</v>
      </c>
      <c r="D52" s="3">
        <v>25000</v>
      </c>
      <c r="E52" s="3">
        <v>25000</v>
      </c>
      <c r="F52" s="3">
        <v>25000</v>
      </c>
    </row>
    <row r="53" spans="1:6">
      <c r="A53" t="s">
        <v>50</v>
      </c>
      <c r="B53" s="3">
        <v>8500</v>
      </c>
      <c r="C53" s="3">
        <v>7350</v>
      </c>
      <c r="D53" s="3">
        <v>8500</v>
      </c>
      <c r="E53" s="3">
        <v>8500</v>
      </c>
      <c r="F53" s="3">
        <v>8500</v>
      </c>
    </row>
    <row r="54" spans="1:6">
      <c r="A54" t="s">
        <v>51</v>
      </c>
      <c r="B54" s="3">
        <v>117000</v>
      </c>
      <c r="C54" s="3">
        <v>128900</v>
      </c>
      <c r="D54" s="3">
        <v>120000</v>
      </c>
      <c r="E54" s="3">
        <v>120000</v>
      </c>
      <c r="F54" s="3">
        <v>120000</v>
      </c>
    </row>
    <row r="55" spans="1:6">
      <c r="A55" t="s">
        <v>52</v>
      </c>
      <c r="B55" s="3">
        <v>5000</v>
      </c>
      <c r="C55" s="3">
        <v>2300</v>
      </c>
      <c r="D55" s="3">
        <v>5000</v>
      </c>
      <c r="E55" s="3">
        <v>5000</v>
      </c>
      <c r="F55" s="3">
        <v>5000</v>
      </c>
    </row>
    <row r="56" spans="1:6">
      <c r="A56" t="s">
        <v>53</v>
      </c>
      <c r="B56" s="3">
        <v>6000</v>
      </c>
      <c r="C56" s="3">
        <v>5600</v>
      </c>
      <c r="D56" s="3">
        <v>6000</v>
      </c>
      <c r="E56" s="3">
        <v>6000</v>
      </c>
      <c r="F56" s="3">
        <v>6000</v>
      </c>
    </row>
    <row r="57" spans="1:6">
      <c r="A57" t="s">
        <v>54</v>
      </c>
      <c r="B57" s="3">
        <v>40000</v>
      </c>
      <c r="C57" s="3">
        <v>51700</v>
      </c>
      <c r="D57" s="3">
        <v>40000</v>
      </c>
      <c r="E57" s="3">
        <v>40000</v>
      </c>
      <c r="F57" s="3">
        <v>40000</v>
      </c>
    </row>
    <row r="58" spans="1:6">
      <c r="A58" t="s">
        <v>55</v>
      </c>
      <c r="B58" s="3">
        <v>10000</v>
      </c>
      <c r="C58" s="3">
        <v>8200</v>
      </c>
      <c r="D58" s="3">
        <v>10000</v>
      </c>
      <c r="E58" s="3">
        <v>10000</v>
      </c>
      <c r="F58" s="3">
        <v>10000</v>
      </c>
    </row>
    <row r="59" spans="1:6">
      <c r="A59" s="9" t="s">
        <v>56</v>
      </c>
      <c r="B59" s="6">
        <v>211500</v>
      </c>
      <c r="C59" s="6">
        <f>SUM(C52:C58)</f>
        <v>227550</v>
      </c>
      <c r="D59" s="6">
        <f>SUM(D52:D57)</f>
        <v>204500</v>
      </c>
      <c r="E59" s="6">
        <v>186000</v>
      </c>
      <c r="F59" s="6">
        <v>187000</v>
      </c>
    </row>
    <row r="60" spans="1:6">
      <c r="A60" t="s">
        <v>57</v>
      </c>
    </row>
    <row r="61" spans="1:6">
      <c r="A61" t="s">
        <v>58</v>
      </c>
      <c r="B61" s="3">
        <v>15000</v>
      </c>
      <c r="C61" s="3"/>
      <c r="D61" s="3">
        <v>15000</v>
      </c>
      <c r="E61" s="3">
        <v>15000</v>
      </c>
      <c r="F61" s="3">
        <v>15000</v>
      </c>
    </row>
    <row r="62" spans="1:6">
      <c r="A62" t="s">
        <v>59</v>
      </c>
      <c r="B62" s="3">
        <v>20000</v>
      </c>
      <c r="C62" s="3">
        <v>35000</v>
      </c>
      <c r="D62" s="3">
        <v>20000</v>
      </c>
      <c r="E62" s="3">
        <v>20000</v>
      </c>
      <c r="F62" s="3">
        <v>20000</v>
      </c>
    </row>
    <row r="63" spans="1:6" ht="43.2">
      <c r="A63" s="5" t="s">
        <v>60</v>
      </c>
      <c r="B63" s="6">
        <v>35000</v>
      </c>
      <c r="C63" s="6">
        <v>95000</v>
      </c>
      <c r="D63" s="6">
        <v>35000</v>
      </c>
      <c r="E63" s="6">
        <v>35000</v>
      </c>
      <c r="F63" s="6">
        <v>35000</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C23"/>
  <sheetViews>
    <sheetView tabSelected="1" view="pageLayout" zoomScaleNormal="100" workbookViewId="0">
      <selection activeCell="B16" sqref="B16"/>
    </sheetView>
  </sheetViews>
  <sheetFormatPr defaultRowHeight="14.4"/>
  <cols>
    <col min="1" max="1" width="27.88671875" customWidth="1"/>
    <col min="2" max="2" width="23.21875" customWidth="1"/>
    <col min="3" max="3" width="28.21875" customWidth="1"/>
  </cols>
  <sheetData>
    <row r="1" spans="1:3" ht="21">
      <c r="A1" s="10"/>
      <c r="B1" s="10"/>
      <c r="C1" s="10"/>
    </row>
    <row r="2" spans="1:3" ht="21">
      <c r="A2" s="10" t="s">
        <v>1</v>
      </c>
      <c r="B2" s="10"/>
      <c r="C2" s="10"/>
    </row>
    <row r="3" spans="1:3" ht="21">
      <c r="A3" s="11" t="s">
        <v>65</v>
      </c>
      <c r="B3" s="11"/>
      <c r="C3" s="11">
        <v>15000</v>
      </c>
    </row>
    <row r="4" spans="1:3" ht="21">
      <c r="A4" s="11" t="s">
        <v>66</v>
      </c>
      <c r="B4" s="11"/>
      <c r="C4" s="11">
        <v>53250</v>
      </c>
    </row>
    <row r="5" spans="1:3" ht="21">
      <c r="A5" s="11" t="s">
        <v>67</v>
      </c>
      <c r="B5" s="11"/>
      <c r="C5" s="11">
        <v>309100</v>
      </c>
    </row>
    <row r="6" spans="1:3" ht="21">
      <c r="A6" s="10"/>
      <c r="B6" s="10" t="s">
        <v>68</v>
      </c>
      <c r="C6" s="10">
        <f>SUM(C3:C5)</f>
        <v>377350</v>
      </c>
    </row>
    <row r="7" spans="1:3" ht="21">
      <c r="A7" s="10"/>
      <c r="B7" s="10"/>
      <c r="C7" s="10"/>
    </row>
    <row r="8" spans="1:3" ht="21">
      <c r="A8" s="10" t="s">
        <v>69</v>
      </c>
      <c r="B8" s="10"/>
      <c r="C8" s="10">
        <v>120000</v>
      </c>
    </row>
    <row r="9" spans="1:3" ht="21">
      <c r="A9" s="10"/>
      <c r="B9" s="10"/>
      <c r="C9" s="10"/>
    </row>
    <row r="10" spans="1:3" ht="21">
      <c r="A10" s="10" t="s">
        <v>70</v>
      </c>
      <c r="B10" s="10"/>
      <c r="C10" s="10">
        <f>SUM(C6:C9)</f>
        <v>497350</v>
      </c>
    </row>
    <row r="11" spans="1:3" ht="21">
      <c r="A11" s="10"/>
      <c r="B11" s="10"/>
      <c r="C11" s="10"/>
    </row>
    <row r="12" spans="1:3" ht="21">
      <c r="A12" s="10" t="s">
        <v>6</v>
      </c>
      <c r="B12" s="10"/>
      <c r="C12" s="10" t="s">
        <v>71</v>
      </c>
    </row>
    <row r="13" spans="1:3" ht="21">
      <c r="A13" s="11" t="s">
        <v>7</v>
      </c>
      <c r="B13" s="11"/>
      <c r="C13" s="11">
        <v>9550</v>
      </c>
    </row>
    <row r="14" spans="1:3" ht="21">
      <c r="A14" s="11" t="s">
        <v>43</v>
      </c>
      <c r="B14" s="11"/>
      <c r="C14" s="11">
        <v>145600</v>
      </c>
    </row>
    <row r="15" spans="1:3" ht="21">
      <c r="A15" s="11" t="s">
        <v>47</v>
      </c>
      <c r="B15" s="11"/>
      <c r="C15" s="11">
        <v>224500</v>
      </c>
    </row>
    <row r="16" spans="1:3" ht="21">
      <c r="A16" s="11" t="s">
        <v>57</v>
      </c>
      <c r="B16" s="11"/>
      <c r="C16" s="11">
        <v>35000</v>
      </c>
    </row>
    <row r="17" spans="1:3" ht="21">
      <c r="A17" s="11" t="s">
        <v>72</v>
      </c>
      <c r="B17" s="11"/>
      <c r="C17" s="11">
        <v>51200</v>
      </c>
    </row>
    <row r="18" spans="1:3" ht="21">
      <c r="A18" s="10"/>
      <c r="B18" s="10" t="s">
        <v>73</v>
      </c>
      <c r="C18" s="10">
        <f>SUM(C13:C17)</f>
        <v>465850</v>
      </c>
    </row>
    <row r="19" spans="1:3" ht="21">
      <c r="A19" s="10"/>
      <c r="B19" s="10"/>
      <c r="C19" s="10"/>
    </row>
    <row r="20" spans="1:3" ht="21">
      <c r="A20" s="10" t="s">
        <v>74</v>
      </c>
      <c r="B20" s="10"/>
      <c r="C20" s="10">
        <v>31500</v>
      </c>
    </row>
    <row r="21" spans="1:3" ht="21">
      <c r="A21" s="10" t="s">
        <v>75</v>
      </c>
      <c r="B21" s="10"/>
      <c r="C21" s="10"/>
    </row>
    <row r="22" spans="1:3" ht="21">
      <c r="A22" s="10"/>
      <c r="B22" s="10"/>
      <c r="C22" s="10"/>
    </row>
    <row r="23" spans="1:3" ht="21">
      <c r="A23" s="10" t="s">
        <v>76</v>
      </c>
      <c r="B23" s="10"/>
      <c r="C23" s="10">
        <f>SUM(C18:C22)</f>
        <v>497350</v>
      </c>
    </row>
  </sheetData>
  <pageMargins left="0.7" right="0.7" top="0.75" bottom="0.75" header="0.3" footer="0.3"/>
  <pageSetup orientation="portrait" horizontalDpi="0" verticalDpi="0" r:id="rId1"/>
  <headerFooter>
    <oddHeader>&amp;C&amp;"-,Bold"AGUILA FIRE DISTRICT
BUDGET FY 2023-2024</oddHeader>
    <oddFooter xml:space="preserve">&amp;CFULL DETAIL OF THE DISTRICTS BUDGET CAN BE SEEN IN PERSON OPUN REQUEST AT 51321 W. RAY ST, AGUILA ARIZONA 85320   THE PROPOSED BUDGET WAS APPROVED AT THE DISTRICT BOARD MEETING ON MAY 
</oddFooter>
  </headerFooter>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AVFD</dc:creator>
  <cp:lastModifiedBy>AVFD</cp:lastModifiedBy>
  <cp:lastPrinted>2023-05-17T23:35:47Z</cp:lastPrinted>
  <dcterms:created xsi:type="dcterms:W3CDTF">2023-05-17T13:46:30Z</dcterms:created>
  <dcterms:modified xsi:type="dcterms:W3CDTF">2023-05-18T22:56:53Z</dcterms:modified>
</cp:coreProperties>
</file>